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45" windowWidth="19440" windowHeight="112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8" i="1" l="1"/>
  <c r="C16" i="1" l="1"/>
  <c r="K16" i="1" l="1"/>
  <c r="F16" i="1"/>
  <c r="N16" i="1"/>
</calcChain>
</file>

<file path=xl/sharedStrings.xml><?xml version="1.0" encoding="utf-8"?>
<sst xmlns="http://schemas.openxmlformats.org/spreadsheetml/2006/main" count="23" uniqueCount="19">
  <si>
    <t>Île-de-France</t>
  </si>
  <si>
    <t>Simulateur - Taxe de séjour</t>
  </si>
  <si>
    <t>Taxe de séjour pour une personne</t>
  </si>
  <si>
    <t>*</t>
  </si>
  <si>
    <r>
      <rPr>
        <sz val="8"/>
        <color theme="1"/>
        <rFont val="Calibri"/>
        <family val="2"/>
        <scheme val="minor"/>
      </rPr>
      <t>&gt; Tarif max pris en compte:</t>
    </r>
    <r>
      <rPr>
        <sz val="11"/>
        <color theme="1"/>
        <rFont val="Calibri"/>
        <family val="2"/>
        <scheme val="minor"/>
      </rPr>
      <t xml:space="preserve"> </t>
    </r>
  </si>
  <si>
    <r>
      <t>Prix /nuit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</si>
  <si>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Obligatoire</t>
    </r>
  </si>
  <si>
    <t>Taxe additionnelle départementale</t>
  </si>
  <si>
    <t>OUI</t>
  </si>
  <si>
    <t>Taxe de séjour pour l'ensemble des personnes</t>
  </si>
  <si>
    <t>pour la durée du séjour</t>
  </si>
  <si>
    <t>par nuitée</t>
  </si>
  <si>
    <t>Vous séjournez en* :</t>
  </si>
  <si>
    <t>Province (hors IDF)</t>
  </si>
  <si>
    <r>
      <t xml:space="preserve">Nombre de personnes </t>
    </r>
    <r>
      <rPr>
        <b/>
        <sz val="11"/>
        <color rgb="FFFF0000"/>
        <rFont val="Calibri"/>
        <family val="2"/>
        <scheme val="minor"/>
      </rPr>
      <t>*</t>
    </r>
  </si>
  <si>
    <r>
      <t>Taux intercommunal</t>
    </r>
    <r>
      <rPr>
        <b/>
        <sz val="11"/>
        <color rgb="FFFF0000"/>
        <rFont val="Calibri"/>
        <family val="2"/>
        <scheme val="minor"/>
      </rPr>
      <t xml:space="preserve">*
</t>
    </r>
    <r>
      <rPr>
        <b/>
        <sz val="11"/>
        <rFont val="Calibri"/>
        <family val="2"/>
        <scheme val="minor"/>
      </rPr>
      <t>2022 = 1%</t>
    </r>
    <r>
      <rPr>
        <b/>
        <sz val="11"/>
        <color rgb="FFFF0000"/>
        <rFont val="Calibri"/>
        <family val="2"/>
        <scheme val="minor"/>
      </rPr>
      <t xml:space="preserve">
Au 01/01/2023 = 2,5%</t>
    </r>
  </si>
  <si>
    <r>
      <t>Tarif communal max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2022 = 1,36€
</t>
    </r>
    <r>
      <rPr>
        <b/>
        <sz val="11"/>
        <color rgb="FFFF0000"/>
        <rFont val="Calibri"/>
        <family val="2"/>
        <scheme val="minor"/>
      </rPr>
      <t>Au 01/01/2023 = 1,82€</t>
    </r>
  </si>
  <si>
    <r>
      <t>Nombre de nuitée(s)</t>
    </r>
    <r>
      <rPr>
        <sz val="11"/>
        <color rgb="FFFF0000"/>
        <rFont val="Calibri"/>
        <family val="2"/>
        <scheme val="minor"/>
      </rPr>
      <t>*</t>
    </r>
  </si>
  <si>
    <r>
      <t>Dont exonérée(s)</t>
    </r>
    <r>
      <rPr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</si>
</sst>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  <border>
      <left style="double">
        <color theme="5" tint="-0.249977111117893"/>
      </left>
      <right/>
      <top/>
      <bottom/>
      <diagonal/>
    </border>
    <border>
      <left/>
      <right style="double">
        <color theme="5" tint="-0.249977111117893"/>
      </right>
      <top/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 style="double">
        <color theme="5" tint="-0.24997711111789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 applyBorder="1"/>
    <xf numFmtId="0" fontId="3" fillId="5" borderId="0" xfId="0" applyFont="1" applyFill="1" applyBorder="1"/>
    <xf numFmtId="0" fontId="5" fillId="5" borderId="5" xfId="0" applyFont="1" applyFill="1" applyBorder="1" applyAlignment="1"/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right" vertical="top"/>
    </xf>
    <xf numFmtId="0" fontId="5" fillId="5" borderId="0" xfId="0" applyFont="1" applyFill="1" applyBorder="1" applyAlignment="1">
      <alignment vertical="top"/>
    </xf>
    <xf numFmtId="0" fontId="1" fillId="5" borderId="4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10" fontId="0" fillId="0" borderId="1" xfId="0" applyNumberFormat="1" applyBorder="1" applyAlignment="1">
      <alignment vertical="center"/>
    </xf>
    <xf numFmtId="164" fontId="0" fillId="3" borderId="6" xfId="0" applyNumberFormat="1" applyFill="1" applyBorder="1" applyAlignment="1">
      <alignment vertical="center"/>
    </xf>
    <xf numFmtId="0" fontId="0" fillId="5" borderId="10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64" fontId="5" fillId="5" borderId="0" xfId="0" applyNumberFormat="1" applyFont="1" applyFill="1" applyBorder="1" applyAlignment="1">
      <alignment horizontal="left" vertical="top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/>
    <xf numFmtId="164" fontId="9" fillId="5" borderId="0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vertical="center"/>
    </xf>
    <xf numFmtId="164" fontId="9" fillId="5" borderId="14" xfId="0" applyNumberFormat="1" applyFont="1" applyFill="1" applyBorder="1" applyAlignment="1">
      <alignment horizontal="right" vertical="center"/>
    </xf>
    <xf numFmtId="0" fontId="3" fillId="5" borderId="11" xfId="0" applyFont="1" applyFill="1" applyBorder="1"/>
    <xf numFmtId="0" fontId="3" fillId="5" borderId="12" xfId="0" applyFont="1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2" xfId="0" applyFill="1" applyBorder="1" applyAlignment="1">
      <alignment horizontal="right" vertical="top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/>
    <xf numFmtId="0" fontId="3" fillId="5" borderId="25" xfId="0" applyFont="1" applyFill="1" applyBorder="1"/>
    <xf numFmtId="0" fontId="0" fillId="5" borderId="26" xfId="0" applyFill="1" applyBorder="1"/>
    <xf numFmtId="11" fontId="0" fillId="0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right" vertical="top"/>
    </xf>
    <xf numFmtId="0" fontId="0" fillId="2" borderId="2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Z26"/>
  <sheetViews>
    <sheetView showGridLines="0" tabSelected="1" topLeftCell="C1" zoomScaleNormal="100" workbookViewId="0">
      <selection activeCell="N23" sqref="N23"/>
    </sheetView>
  </sheetViews>
  <sheetFormatPr baseColWidth="10" defaultRowHeight="15" x14ac:dyDescent="0.25"/>
  <cols>
    <col min="1" max="2" width="3.85546875" customWidth="1"/>
    <col min="3" max="3" width="13.140625" customWidth="1"/>
    <col min="5" max="5" width="11" customWidth="1"/>
    <col min="6" max="6" width="15.28515625" customWidth="1"/>
    <col min="7" max="7" width="9.140625" customWidth="1"/>
    <col min="9" max="9" width="11" customWidth="1"/>
    <col min="10" max="10" width="3.85546875" customWidth="1"/>
    <col min="11" max="11" width="17.85546875" customWidth="1"/>
    <col min="13" max="13" width="11.42578125" customWidth="1"/>
    <col min="15" max="15" width="8.140625" customWidth="1"/>
    <col min="16" max="17" width="10.85546875" customWidth="1"/>
    <col min="18" max="19" width="3.85546875" customWidth="1"/>
  </cols>
  <sheetData>
    <row r="1" spans="1:18" ht="15.75" thickBot="1" x14ac:dyDescent="0.3"/>
    <row r="2" spans="1:18" ht="15.75" thickTop="1" x14ac:dyDescent="0.25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1:18" ht="24.75" customHeight="1" x14ac:dyDescent="0.25">
      <c r="B3" s="40"/>
      <c r="C3" s="64" t="s">
        <v>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41"/>
    </row>
    <row r="4" spans="1:18" ht="12" customHeight="1" x14ac:dyDescent="0.25">
      <c r="B4" s="40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1"/>
    </row>
    <row r="5" spans="1:18" x14ac:dyDescent="0.25">
      <c r="B5" s="4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41"/>
    </row>
    <row r="6" spans="1:18" ht="45" customHeight="1" x14ac:dyDescent="0.25">
      <c r="A6" s="3"/>
      <c r="B6" s="40"/>
      <c r="C6" s="54" t="s">
        <v>12</v>
      </c>
      <c r="D6" s="54"/>
      <c r="E6" s="10"/>
      <c r="F6" s="56" t="s">
        <v>15</v>
      </c>
      <c r="G6" s="57"/>
      <c r="H6" s="17">
        <v>0.01</v>
      </c>
      <c r="I6" s="10"/>
      <c r="J6" s="65" t="s">
        <v>5</v>
      </c>
      <c r="K6" s="66"/>
      <c r="L6" s="48"/>
      <c r="M6" s="10"/>
      <c r="N6" s="67" t="s">
        <v>14</v>
      </c>
      <c r="O6" s="67"/>
      <c r="P6" s="67"/>
      <c r="Q6" s="50"/>
      <c r="R6" s="41"/>
    </row>
    <row r="7" spans="1:18" ht="47.25" customHeight="1" x14ac:dyDescent="0.25">
      <c r="B7" s="40"/>
      <c r="C7" s="55" t="s">
        <v>13</v>
      </c>
      <c r="D7" s="55"/>
      <c r="E7" s="10"/>
      <c r="F7" s="58" t="s">
        <v>16</v>
      </c>
      <c r="G7" s="59"/>
      <c r="H7" s="18">
        <v>1.36</v>
      </c>
      <c r="I7" s="10"/>
      <c r="J7" s="65" t="s">
        <v>17</v>
      </c>
      <c r="K7" s="66"/>
      <c r="L7" s="49"/>
      <c r="M7" s="10"/>
      <c r="N7" s="67" t="s">
        <v>18</v>
      </c>
      <c r="O7" s="67"/>
      <c r="P7" s="67"/>
      <c r="Q7" s="49"/>
      <c r="R7" s="41"/>
    </row>
    <row r="8" spans="1:18" x14ac:dyDescent="0.25">
      <c r="B8" s="42" t="s">
        <v>3</v>
      </c>
      <c r="C8" s="9" t="s">
        <v>0</v>
      </c>
      <c r="D8" s="7"/>
      <c r="E8" s="7"/>
      <c r="F8" s="60" t="s">
        <v>4</v>
      </c>
      <c r="G8" s="60"/>
      <c r="H8" s="29">
        <f>IF(H7=0,2.3,IF(H7&lt;2.3,H7,2.3))</f>
        <v>1.36</v>
      </c>
      <c r="I8" s="7"/>
      <c r="J8" s="7"/>
      <c r="K8" s="7"/>
      <c r="L8" s="7"/>
      <c r="M8" s="7"/>
      <c r="N8" s="7"/>
      <c r="O8" s="7"/>
      <c r="P8" s="7"/>
      <c r="Q8" s="7"/>
      <c r="R8" s="41"/>
    </row>
    <row r="9" spans="1:18" x14ac:dyDescent="0.25">
      <c r="B9" s="42"/>
      <c r="C9" s="12" t="s">
        <v>13</v>
      </c>
      <c r="D9" s="7"/>
      <c r="E9" s="7"/>
      <c r="F9" s="11"/>
      <c r="G9" s="11"/>
      <c r="H9" s="29"/>
      <c r="I9" s="7"/>
      <c r="J9" s="7"/>
      <c r="K9" s="7"/>
      <c r="L9" s="7"/>
      <c r="M9" s="7"/>
      <c r="N9" s="7"/>
      <c r="O9" s="7"/>
      <c r="P9" s="7"/>
      <c r="Q9" s="7"/>
      <c r="R9" s="41"/>
    </row>
    <row r="10" spans="1:18" x14ac:dyDescent="0.25">
      <c r="B10" s="42"/>
      <c r="C10" s="12"/>
      <c r="D10" s="7"/>
      <c r="E10" s="7"/>
      <c r="F10" s="61" t="s">
        <v>7</v>
      </c>
      <c r="G10" s="62"/>
      <c r="H10" s="63"/>
      <c r="I10" s="47" t="s">
        <v>8</v>
      </c>
      <c r="J10" s="7"/>
      <c r="K10" s="7"/>
      <c r="L10" s="7"/>
      <c r="M10" s="7"/>
      <c r="N10" s="7"/>
      <c r="O10" s="7"/>
      <c r="P10" s="7"/>
      <c r="Q10" s="7"/>
      <c r="R10" s="41"/>
    </row>
    <row r="11" spans="1:18" x14ac:dyDescent="0.25">
      <c r="B11" s="42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1"/>
    </row>
    <row r="12" spans="1:18" ht="21" customHeight="1" thickBot="1" x14ac:dyDescent="0.3">
      <c r="B12" s="40"/>
      <c r="C12" s="13" t="s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1"/>
    </row>
    <row r="13" spans="1:18" ht="22.5" customHeight="1" thickTop="1" thickBot="1" x14ac:dyDescent="0.3">
      <c r="B13" s="40"/>
      <c r="C13" s="19"/>
      <c r="D13" s="19"/>
      <c r="E13" s="19"/>
      <c r="F13" s="19"/>
      <c r="G13" s="19"/>
      <c r="H13" s="19"/>
      <c r="I13" s="19"/>
      <c r="J13" s="7"/>
      <c r="K13" s="7"/>
      <c r="L13" s="7"/>
      <c r="M13" s="7"/>
      <c r="N13" s="7"/>
      <c r="O13" s="7"/>
      <c r="P13" s="7"/>
      <c r="Q13" s="7"/>
      <c r="R13" s="41"/>
    </row>
    <row r="14" spans="1:18" ht="23.25" customHeight="1" thickBot="1" x14ac:dyDescent="0.3">
      <c r="B14" s="40"/>
      <c r="C14" s="51" t="s">
        <v>2</v>
      </c>
      <c r="D14" s="52"/>
      <c r="E14" s="52"/>
      <c r="F14" s="52"/>
      <c r="G14" s="52"/>
      <c r="H14" s="52"/>
      <c r="I14" s="53"/>
      <c r="J14" s="10"/>
      <c r="K14" s="51" t="s">
        <v>9</v>
      </c>
      <c r="L14" s="52"/>
      <c r="M14" s="52"/>
      <c r="N14" s="52"/>
      <c r="O14" s="52"/>
      <c r="P14" s="52"/>
      <c r="Q14" s="53"/>
      <c r="R14" s="41"/>
    </row>
    <row r="15" spans="1:18" x14ac:dyDescent="0.25">
      <c r="B15" s="40"/>
      <c r="C15" s="26"/>
      <c r="D15" s="27"/>
      <c r="E15" s="27"/>
      <c r="F15" s="27"/>
      <c r="G15" s="27"/>
      <c r="H15" s="27"/>
      <c r="I15" s="33"/>
      <c r="J15" s="7"/>
      <c r="K15" s="35"/>
      <c r="L15" s="36"/>
      <c r="M15" s="36"/>
      <c r="N15" s="36"/>
      <c r="O15" s="27"/>
      <c r="P15" s="36"/>
      <c r="Q15" s="28"/>
      <c r="R15" s="41"/>
    </row>
    <row r="16" spans="1:18" x14ac:dyDescent="0.25">
      <c r="B16" s="40"/>
      <c r="C16" s="34">
        <f>IF(Q6-Q7=0,0,IF(I10="OUI",IF(C7="Île-de-France",IF(H6*(L6/Q6)&lt;MIN(H7,2.3),H6*(L6/Q6),MIN(H7,2.3))+((15/100)*IF(H6*(L6/Q6)&lt;MIN(H7,2.3),H6*(L6/Q6),MIN(H7,2.3))),IF(H6*(L6/Q6)&lt;MIN(H7,2.3),H6*(L6/Q6),MIN(H7,2.3)))+((10/100)*IF(H6*(L6/Q6)&lt;MIN(H7,2.3),H6*(L6/Q6),MIN(H7,2.3))),IF(C7="Île-de-France",IF(H6*(L6/Q6)&lt;MIN(H7,2.3),H6*(L6/Q6),MIN(H7,2.3))+((15/100)*IF(H6*(L6/Q6)&lt;MIN(H7,2.3),H6*(L6/Q6),MIN(H7,2.3))),IF(H6*(L6/Q6)&lt;MIN(H7,2.3),H6*(L6/Q6),MIN(H7,2.3)))))</f>
        <v>0</v>
      </c>
      <c r="D16" s="30" t="s">
        <v>11</v>
      </c>
      <c r="E16" s="7"/>
      <c r="F16" s="32" t="str">
        <f>IF(L7&gt;0,C16*L7,"NC")</f>
        <v>NC</v>
      </c>
      <c r="G16" s="31" t="s">
        <v>10</v>
      </c>
      <c r="H16" s="7"/>
      <c r="I16" s="20"/>
      <c r="J16" s="7"/>
      <c r="K16" s="34">
        <f>C16*(Q6-Q7)</f>
        <v>0</v>
      </c>
      <c r="L16" s="30" t="s">
        <v>11</v>
      </c>
      <c r="M16" s="8"/>
      <c r="N16" s="32" t="str">
        <f>IF(L7&gt;0,K16*L7,"NC")</f>
        <v>NC</v>
      </c>
      <c r="O16" s="31" t="s">
        <v>10</v>
      </c>
      <c r="P16" s="8"/>
      <c r="Q16" s="20"/>
      <c r="R16" s="41"/>
    </row>
    <row r="17" spans="1:26" ht="15.75" thickBot="1" x14ac:dyDescent="0.3">
      <c r="B17" s="40"/>
      <c r="C17" s="21"/>
      <c r="D17" s="22"/>
      <c r="E17" s="22"/>
      <c r="F17" s="22"/>
      <c r="G17" s="22"/>
      <c r="H17" s="22"/>
      <c r="I17" s="23"/>
      <c r="J17" s="7"/>
      <c r="K17" s="24"/>
      <c r="L17" s="25"/>
      <c r="M17" s="25"/>
      <c r="N17" s="25"/>
      <c r="O17" s="22"/>
      <c r="P17" s="25"/>
      <c r="Q17" s="23"/>
      <c r="R17" s="41"/>
      <c r="U17" s="3"/>
    </row>
    <row r="18" spans="1:26" ht="15.75" thickBot="1" x14ac:dyDescent="0.3">
      <c r="B18" s="43"/>
      <c r="C18" s="44"/>
      <c r="D18" s="44"/>
      <c r="E18" s="44"/>
      <c r="F18" s="44"/>
      <c r="G18" s="44"/>
      <c r="H18" s="44"/>
      <c r="I18" s="44"/>
      <c r="J18" s="44"/>
      <c r="K18" s="45"/>
      <c r="L18" s="45"/>
      <c r="M18" s="45"/>
      <c r="N18" s="45"/>
      <c r="O18" s="44"/>
      <c r="P18" s="45"/>
      <c r="Q18" s="44"/>
      <c r="R18" s="46"/>
    </row>
    <row r="19" spans="1:26" ht="15.75" thickTop="1" x14ac:dyDescent="0.25">
      <c r="C19" s="4"/>
      <c r="D19" s="4"/>
      <c r="E19" s="5"/>
      <c r="F19" s="3"/>
      <c r="G19" s="3"/>
      <c r="H19" s="3"/>
      <c r="I19" s="3"/>
      <c r="J19" s="3"/>
    </row>
    <row r="20" spans="1:26" x14ac:dyDescent="0.25">
      <c r="B20" s="1"/>
      <c r="C20" s="2"/>
      <c r="D20" s="14"/>
      <c r="E20" s="15"/>
      <c r="F20" s="5"/>
      <c r="H20" s="3"/>
      <c r="I20" s="3"/>
      <c r="J20" s="3"/>
    </row>
    <row r="21" spans="1:26" x14ac:dyDescent="0.25">
      <c r="D21" s="16" t="s">
        <v>8</v>
      </c>
      <c r="E21" s="16"/>
      <c r="I21" s="3"/>
      <c r="J21" s="3"/>
      <c r="Q21" s="3"/>
      <c r="U21" s="3"/>
    </row>
    <row r="22" spans="1:26" ht="15" customHeight="1" x14ac:dyDescent="0.25"/>
    <row r="25" spans="1:26" x14ac:dyDescent="0.25">
      <c r="A25" s="4"/>
      <c r="Z25" s="3"/>
    </row>
    <row r="26" spans="1:26" ht="25.5" customHeight="1" x14ac:dyDescent="0.25">
      <c r="A26" s="2"/>
    </row>
  </sheetData>
  <dataConsolidate/>
  <mergeCells count="13">
    <mergeCell ref="C3:Q3"/>
    <mergeCell ref="J6:K6"/>
    <mergeCell ref="J7:K7"/>
    <mergeCell ref="N6:P6"/>
    <mergeCell ref="N7:P7"/>
    <mergeCell ref="C14:I14"/>
    <mergeCell ref="K14:Q14"/>
    <mergeCell ref="C6:D6"/>
    <mergeCell ref="C7:D7"/>
    <mergeCell ref="F6:G6"/>
    <mergeCell ref="F7:G7"/>
    <mergeCell ref="F8:G8"/>
    <mergeCell ref="F10:H10"/>
  </mergeCells>
  <dataValidations xWindow="1395" yWindow="288" count="8">
    <dataValidation type="whole" allowBlank="1" showInputMessage="1" showErrorMessage="1" errorTitle="Exonération " error="Toutes les personnes sont exonérées" promptTitle="Personnes exonérées " prompt="Sont exonérés de taxe de séjour :_x000a_- les mineurs (moins de 18 ans)_x000a_- les titulaires d'un contrat de travail saisonnier employés dans la commune_x000a_- les personnes bénéficiant d'un hébergement d'urgence ou d'un relogement temporaire " sqref="Q7">
      <formula1>0</formula1>
      <formula2>Q6-1</formula2>
    </dataValidation>
    <dataValidation type="whole" operator="greaterThanOrEqual" showInputMessage="1" showErrorMessage="1" errorTitle="Nombre de personne" error="Doit être un nombre entier supérieur à 1" promptTitle="Nombre de personnes  " prompt="Nombre de personnes séjournant dans le logement (dont personne(s) exonérée(s))." sqref="Q6">
      <formula1>Q6-Q7</formula1>
    </dataValidation>
    <dataValidation type="whole" operator="greaterThan" allowBlank="1" showInputMessage="1" showErrorMessage="1" errorTitle="Durée du séjour " error="Doit être un nombre entier supérieur à 0" promptTitle="Durée du séjour " prompt="Ne rien renseigner si inconnu " sqref="L7">
      <formula1>0</formula1>
    </dataValidation>
    <dataValidation type="decimal" operator="lessThanOrEqual" allowBlank="1" showInputMessage="1" showErrorMessage="1" errorTitle="Tarif communal maximum " error="Ne peut être supérieur à 4,00 euros " promptTitle="Tarif max adopté" prompt="Il s'agit du tarif le plus élevé adopté par la commune. _x000a_(Ne rien renseigner si inconnu)._x000a_" sqref="H7">
      <formula1>4</formula1>
    </dataValidation>
    <dataValidation type="decimal" allowBlank="1" showInputMessage="1" showErrorMessage="1" errorTitle="Taux communal" error="Doit être compris entre 1% et 5%" promptTitle="Taux communal " prompt="Taux applicable aux hébergements en attente de classement ou sans classement._x000a_Doit être compris entre 1% et 5%." sqref="H6">
      <formula1>0.01</formula1>
      <formula2>0.05</formula2>
    </dataValidation>
    <dataValidation operator="greaterThan" allowBlank="1" showInputMessage="1" showErrorMessage="1" promptTitle="Prix de la nuitée " prompt="Prix TOTAL d'une nuitée en euros  " sqref="L6"/>
    <dataValidation type="list" showInputMessage="1" showErrorMessage="1" errorTitle="Situation géographique " error="Vous devez renseigner l'un des deux choix du menu déroulant !" promptTitle="Taxe additionnelle" prompt="Une taxe additionnelle (15%)  à la taxe de séjour s'applique en région Île-de-France." sqref="C7:D7">
      <formula1>$C$8:$C$9</formula1>
    </dataValidation>
    <dataValidation type="list" showInputMessage="1" showErrorMessage="1" errorTitle="Taxe additionnelle département " error="Vous devez renseigner l'un des deux choix du menu déroulant !_x000a__x000a_" promptTitle="Taxe départementale" prompt="Les départements peuvent instituer une taxe additionnelle de 10% à la taxe de séjour." sqref="I10">
      <formula1>$D$21:$D$21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rouibiya</dc:creator>
  <cp:lastModifiedBy>CDC</cp:lastModifiedBy>
  <dcterms:created xsi:type="dcterms:W3CDTF">2019-07-23T14:55:40Z</dcterms:created>
  <dcterms:modified xsi:type="dcterms:W3CDTF">2022-06-30T11:36:18Z</dcterms:modified>
</cp:coreProperties>
</file>